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23040" windowHeight="1045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65" i="1" l="1"/>
  <c r="G165" i="1"/>
  <c r="H165" i="1"/>
  <c r="I165" i="1"/>
  <c r="J165" i="1"/>
  <c r="F70" i="1"/>
  <c r="G70" i="1"/>
  <c r="H70" i="1"/>
  <c r="I70" i="1"/>
  <c r="J70" i="1"/>
  <c r="L70" i="1"/>
  <c r="L32" i="1"/>
  <c r="F61" i="1"/>
  <c r="G61" i="1"/>
  <c r="H61" i="1"/>
  <c r="I61" i="1"/>
  <c r="J61" i="1"/>
  <c r="L61" i="1"/>
  <c r="F32" i="1"/>
  <c r="G32" i="1"/>
  <c r="H32" i="1"/>
  <c r="I32" i="1"/>
  <c r="J32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B62" i="1"/>
  <c r="A62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L195" i="1" l="1"/>
  <c r="J195" i="1"/>
  <c r="I195" i="1"/>
  <c r="H195" i="1"/>
  <c r="G195" i="1"/>
  <c r="F195" i="1"/>
  <c r="J176" i="1"/>
  <c r="I176" i="1"/>
  <c r="H176" i="1"/>
  <c r="G176" i="1"/>
  <c r="F176" i="1"/>
  <c r="J157" i="1"/>
  <c r="I157" i="1"/>
  <c r="H157" i="1"/>
  <c r="G157" i="1"/>
  <c r="F157" i="1"/>
  <c r="J138" i="1"/>
  <c r="I138" i="1"/>
  <c r="H138" i="1"/>
  <c r="G138" i="1"/>
  <c r="F138" i="1"/>
  <c r="L119" i="1"/>
  <c r="J119" i="1"/>
  <c r="I119" i="1"/>
  <c r="H119" i="1"/>
  <c r="F119" i="1"/>
  <c r="J100" i="1"/>
  <c r="I100" i="1"/>
  <c r="H100" i="1"/>
  <c r="G100" i="1"/>
  <c r="F100" i="1"/>
  <c r="G119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J24" i="1"/>
  <c r="F24" i="1"/>
  <c r="I24" i="1"/>
  <c r="H24" i="1"/>
  <c r="G24" i="1"/>
  <c r="L196" i="1" l="1"/>
  <c r="H196" i="1"/>
  <c r="J196" i="1"/>
  <c r="I196" i="1"/>
  <c r="G196" i="1"/>
  <c r="F196" i="1"/>
</calcChain>
</file>

<file path=xl/sharedStrings.xml><?xml version="1.0" encoding="utf-8"?>
<sst xmlns="http://schemas.openxmlformats.org/spreadsheetml/2006/main" count="300" uniqueCount="78">
  <si>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</si>
  <si>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</si>
  <si>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</si>
  <si>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</si>
  <si>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</si>
  <si>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</si>
  <si>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</si>
  <si>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</si>
  <si>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</si>
  <si>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</si>
  <si>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</si>
  <si>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</si>
  <si>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</si>
  <si>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</si>
  <si>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</si>
  <si>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</si>
  <si>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</si>
  <si>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</si>
  <si>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</si>
  <si>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</si>
  <si>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</si>
  <si>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</si>
  <si>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</si>
  <si>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</si>
  <si>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</si>
  <si>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</si>
  <si>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</si>
  <si>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</si>
  <si>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</si>
  <si>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</si>
  <si>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</si>
  <si>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</si>
  <si>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</si>
  <si>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</si>
  <si>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</si>
  <si>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</si>
  <si>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</si>
  <si>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</si>
  <si>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</si>
  <si>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</si>
  <si>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Коротенко В.С.</t>
  </si>
  <si>
    <t>Каша молочная "Геркулесовая"</t>
  </si>
  <si>
    <t>Какао с молоком</t>
  </si>
  <si>
    <t>Бутерброд с сыром и маслом</t>
  </si>
  <si>
    <t>фрукт свежий</t>
  </si>
  <si>
    <t>Пшеничный</t>
  </si>
  <si>
    <t>Чай с сахаром</t>
  </si>
  <si>
    <t>кондитерское изделие</t>
  </si>
  <si>
    <t>гречневая каша</t>
  </si>
  <si>
    <t>компот из свежих ягод</t>
  </si>
  <si>
    <t>пненичный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</si>
  <si>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</si>
  <si>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</si>
  <si>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</si>
  <si>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</si>
  <si>
    <t xml:space="preserve">пшеничный </t>
  </si>
  <si>
    <t>десерт</t>
  </si>
  <si>
    <t>печень по-строгановски</t>
  </si>
  <si>
    <t>картофельное пюре</t>
  </si>
  <si>
    <t>запеканка творожная</t>
  </si>
  <si>
    <t>буткрброд</t>
  </si>
  <si>
    <t xml:space="preserve">овощи свежие </t>
  </si>
  <si>
    <t>рыба, тушеная с овощами</t>
  </si>
  <si>
    <t>рис припущенный</t>
  </si>
  <si>
    <t>сок фруктовый</t>
  </si>
  <si>
    <t>сок</t>
  </si>
  <si>
    <t xml:space="preserve">гуляш </t>
  </si>
  <si>
    <t>каша рассыпчатая гречневая</t>
  </si>
  <si>
    <t>компот из сухофруктов</t>
  </si>
  <si>
    <t>макароны отварные</t>
  </si>
  <si>
    <t>курица запеченая</t>
  </si>
  <si>
    <t>суп картофельный с бобами</t>
  </si>
  <si>
    <t>фрукт</t>
  </si>
  <si>
    <t xml:space="preserve">хлебобулочное изделие </t>
  </si>
  <si>
    <t>булочка сдобная</t>
  </si>
  <si>
    <t xml:space="preserve">омлет натуральный </t>
  </si>
  <si>
    <t xml:space="preserve">МБОУ "Бобровская СОШ" </t>
  </si>
  <si>
    <t>котлета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</si>
</sst>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:I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2" t="s">
        <v>76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7.399999999999999" x14ac:dyDescent="0.25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9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250</v>
      </c>
      <c r="G6" s="40">
        <v>10.75</v>
      </c>
      <c r="H6" s="40">
        <v>14.75</v>
      </c>
      <c r="I6" s="40">
        <v>54.5</v>
      </c>
      <c r="J6" s="40">
        <v>370</v>
      </c>
      <c r="K6" s="41">
        <v>236</v>
      </c>
      <c r="L6" s="40"/>
    </row>
    <row r="7" spans="1:12" ht="14.4" x14ac:dyDescent="0.3">
      <c r="A7" s="23"/>
      <c r="B7" s="15"/>
      <c r="C7" s="11"/>
      <c r="D7" s="6" t="s">
        <v>52</v>
      </c>
      <c r="E7" s="42" t="s">
        <v>43</v>
      </c>
      <c r="F7" s="43">
        <v>60</v>
      </c>
      <c r="G7" s="43">
        <v>11.8</v>
      </c>
      <c r="H7" s="43">
        <v>24.1</v>
      </c>
      <c r="I7" s="43">
        <v>20.399999999999999</v>
      </c>
      <c r="J7" s="43">
        <v>206</v>
      </c>
      <c r="K7" s="44">
        <v>27</v>
      </c>
      <c r="L7" s="43"/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7.3</v>
      </c>
      <c r="H8" s="43">
        <v>3.4</v>
      </c>
      <c r="I8" s="43">
        <v>11</v>
      </c>
      <c r="J8" s="43">
        <v>144</v>
      </c>
      <c r="K8" s="44">
        <v>959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30</v>
      </c>
      <c r="G9" s="43">
        <v>1.6</v>
      </c>
      <c r="H9" s="43">
        <v>0.3</v>
      </c>
      <c r="I9" s="43">
        <v>10.6</v>
      </c>
      <c r="J9" s="43">
        <v>51.3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44</v>
      </c>
      <c r="F10" s="43">
        <v>160</v>
      </c>
      <c r="G10" s="43">
        <v>1.29</v>
      </c>
      <c r="H10" s="43">
        <v>0.39</v>
      </c>
      <c r="I10" s="43">
        <v>26.95</v>
      </c>
      <c r="J10" s="43">
        <v>105.8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>
        <v>53.5</v>
      </c>
    </row>
    <row r="13" spans="1:12" ht="15" thickBot="1" x14ac:dyDescent="0.35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32.74</v>
      </c>
      <c r="H13" s="19">
        <f t="shared" si="0"/>
        <v>42.94</v>
      </c>
      <c r="I13" s="19">
        <f t="shared" si="0"/>
        <v>123.45</v>
      </c>
      <c r="J13" s="19">
        <f t="shared" si="0"/>
        <v>877.09999999999991</v>
      </c>
      <c r="K13" s="25"/>
      <c r="L13" s="19">
        <v>53.5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5" t="s">
        <v>21</v>
      </c>
      <c r="E14" s="39" t="s">
        <v>41</v>
      </c>
      <c r="F14" s="40">
        <v>250</v>
      </c>
      <c r="G14" s="40">
        <v>10.75</v>
      </c>
      <c r="H14" s="40">
        <v>14.75</v>
      </c>
      <c r="I14" s="40">
        <v>54.5</v>
      </c>
      <c r="J14" s="40">
        <v>370</v>
      </c>
      <c r="K14" s="41">
        <v>236</v>
      </c>
      <c r="L14" s="43"/>
    </row>
    <row r="15" spans="1:12" ht="14.4" x14ac:dyDescent="0.3">
      <c r="A15" s="23"/>
      <c r="B15" s="15"/>
      <c r="C15" s="11"/>
      <c r="D15" s="6" t="s">
        <v>52</v>
      </c>
      <c r="E15" s="42" t="s">
        <v>43</v>
      </c>
      <c r="F15" s="43">
        <v>60</v>
      </c>
      <c r="G15" s="43">
        <v>11.8</v>
      </c>
      <c r="H15" s="43">
        <v>24.1</v>
      </c>
      <c r="I15" s="43">
        <v>20.399999999999999</v>
      </c>
      <c r="J15" s="43">
        <v>206</v>
      </c>
      <c r="K15" s="44">
        <v>27</v>
      </c>
      <c r="L15" s="43"/>
    </row>
    <row r="16" spans="1:12" ht="14.4" x14ac:dyDescent="0.3">
      <c r="A16" s="23"/>
      <c r="B16" s="15"/>
      <c r="C16" s="11"/>
      <c r="D16" s="7" t="s">
        <v>22</v>
      </c>
      <c r="E16" s="42" t="s">
        <v>42</v>
      </c>
      <c r="F16" s="43">
        <v>200</v>
      </c>
      <c r="G16" s="43">
        <v>7.3</v>
      </c>
      <c r="H16" s="43">
        <v>3.4</v>
      </c>
      <c r="I16" s="43">
        <v>11</v>
      </c>
      <c r="J16" s="43">
        <v>144</v>
      </c>
      <c r="K16" s="44">
        <v>959</v>
      </c>
      <c r="L16" s="43"/>
    </row>
    <row r="17" spans="1:12" ht="14.4" x14ac:dyDescent="0.3">
      <c r="A17" s="23"/>
      <c r="B17" s="15"/>
      <c r="C17" s="11"/>
      <c r="D17" s="7" t="s">
        <v>23</v>
      </c>
      <c r="E17" s="42" t="s">
        <v>45</v>
      </c>
      <c r="F17" s="43">
        <v>30</v>
      </c>
      <c r="G17" s="43">
        <v>1.6</v>
      </c>
      <c r="H17" s="43">
        <v>0.3</v>
      </c>
      <c r="I17" s="43">
        <v>10.6</v>
      </c>
      <c r="J17" s="43">
        <v>51.3</v>
      </c>
      <c r="K17" s="44"/>
      <c r="L17" s="43"/>
    </row>
    <row r="18" spans="1:12" ht="14.4" x14ac:dyDescent="0.3">
      <c r="A18" s="23"/>
      <c r="B18" s="15"/>
      <c r="C18" s="11"/>
      <c r="D18" s="7" t="s">
        <v>24</v>
      </c>
      <c r="E18" s="42" t="s">
        <v>44</v>
      </c>
      <c r="F18" s="43">
        <v>160</v>
      </c>
      <c r="G18" s="43">
        <v>1.29</v>
      </c>
      <c r="H18" s="43">
        <v>0.39</v>
      </c>
      <c r="I18" s="43">
        <v>26.95</v>
      </c>
      <c r="J18" s="43">
        <v>105.8</v>
      </c>
      <c r="K18" s="44"/>
      <c r="L18" s="43"/>
    </row>
    <row r="19" spans="1:12" ht="14.4" x14ac:dyDescent="0.3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>
        <v>53.5</v>
      </c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1">SUM(G14:G22)</f>
        <v>32.74</v>
      </c>
      <c r="H23" s="19">
        <f t="shared" si="1"/>
        <v>42.94</v>
      </c>
      <c r="I23" s="19">
        <f t="shared" si="1"/>
        <v>123.45</v>
      </c>
      <c r="J23" s="19">
        <f t="shared" si="1"/>
        <v>877.09999999999991</v>
      </c>
      <c r="K23" s="25"/>
      <c r="L23" s="19">
        <v>53.5</v>
      </c>
    </row>
    <row r="24" spans="1:12" ht="15" thickBot="1" x14ac:dyDescent="0.3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1400</v>
      </c>
      <c r="G24" s="32">
        <f t="shared" ref="G24:J24" si="2">G13+G23</f>
        <v>65.48</v>
      </c>
      <c r="H24" s="32">
        <f t="shared" si="2"/>
        <v>85.88</v>
      </c>
      <c r="I24" s="32">
        <f t="shared" si="2"/>
        <v>246.9</v>
      </c>
      <c r="J24" s="32">
        <f t="shared" si="2"/>
        <v>1754.1999999999998</v>
      </c>
      <c r="K24" s="32"/>
      <c r="L24" s="32">
        <f t="shared" ref="L24" si="3">L13+L23</f>
        <v>107</v>
      </c>
    </row>
    <row r="25" spans="1:12" ht="14.4" x14ac:dyDescent="0.3">
      <c r="A25" s="14">
        <v>1</v>
      </c>
      <c r="B25" s="15">
        <v>2</v>
      </c>
      <c r="C25" s="22" t="s">
        <v>20</v>
      </c>
      <c r="D25" s="7" t="s">
        <v>26</v>
      </c>
      <c r="E25" s="42" t="s">
        <v>61</v>
      </c>
      <c r="F25" s="43">
        <v>60</v>
      </c>
      <c r="G25" s="43">
        <v>1.2</v>
      </c>
      <c r="H25" s="43">
        <v>0.3</v>
      </c>
      <c r="I25" s="43">
        <v>5.2</v>
      </c>
      <c r="J25" s="43">
        <v>28</v>
      </c>
      <c r="K25" s="44"/>
      <c r="L25" s="40"/>
    </row>
    <row r="26" spans="1:12" ht="14.4" x14ac:dyDescent="0.3">
      <c r="A26" s="14"/>
      <c r="B26" s="15"/>
      <c r="C26" s="11"/>
      <c r="D26" s="7" t="s">
        <v>27</v>
      </c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28</v>
      </c>
      <c r="E27" s="42" t="s">
        <v>77</v>
      </c>
      <c r="F27" s="43">
        <v>150</v>
      </c>
      <c r="G27" s="43">
        <v>11.3</v>
      </c>
      <c r="H27" s="43">
        <v>1.3</v>
      </c>
      <c r="I27" s="43">
        <v>15.3</v>
      </c>
      <c r="J27" s="43">
        <v>254.2</v>
      </c>
      <c r="K27" s="44">
        <v>506</v>
      </c>
      <c r="L27" s="43"/>
    </row>
    <row r="28" spans="1:12" ht="14.4" x14ac:dyDescent="0.3">
      <c r="A28" s="14"/>
      <c r="B28" s="15"/>
      <c r="C28" s="11"/>
      <c r="D28" s="7" t="s">
        <v>29</v>
      </c>
      <c r="E28" s="42" t="s">
        <v>48</v>
      </c>
      <c r="F28" s="43">
        <v>250</v>
      </c>
      <c r="G28" s="43">
        <v>6.6</v>
      </c>
      <c r="H28" s="43">
        <v>0.01</v>
      </c>
      <c r="I28" s="43">
        <v>33.200000000000003</v>
      </c>
      <c r="J28" s="43">
        <v>322</v>
      </c>
      <c r="K28" s="44">
        <v>681</v>
      </c>
      <c r="L28" s="43"/>
    </row>
    <row r="29" spans="1:12" ht="14.4" x14ac:dyDescent="0.3">
      <c r="A29" s="14"/>
      <c r="B29" s="15"/>
      <c r="C29" s="11"/>
      <c r="D29" s="7" t="s">
        <v>30</v>
      </c>
      <c r="E29" s="42" t="s">
        <v>49</v>
      </c>
      <c r="F29" s="43">
        <v>200</v>
      </c>
      <c r="G29" s="43">
        <v>4.0999999999999996</v>
      </c>
      <c r="H29" s="43">
        <v>5.2</v>
      </c>
      <c r="I29" s="43">
        <v>0.1</v>
      </c>
      <c r="J29" s="43">
        <v>80.2</v>
      </c>
      <c r="K29" s="44">
        <v>859</v>
      </c>
      <c r="L29" s="43"/>
    </row>
    <row r="30" spans="1:12" ht="14.4" x14ac:dyDescent="0.3">
      <c r="A30" s="14"/>
      <c r="B30" s="15"/>
      <c r="C30" s="11"/>
      <c r="D30" s="7" t="s">
        <v>31</v>
      </c>
      <c r="E30" s="42" t="s">
        <v>50</v>
      </c>
      <c r="F30" s="43">
        <v>40</v>
      </c>
      <c r="G30" s="43">
        <v>2.1</v>
      </c>
      <c r="H30" s="43">
        <v>0.4</v>
      </c>
      <c r="I30" s="43">
        <v>15.2</v>
      </c>
      <c r="J30" s="43">
        <v>73.5</v>
      </c>
      <c r="K30" s="44"/>
      <c r="L30" s="43"/>
    </row>
    <row r="31" spans="1:12" ht="14.4" x14ac:dyDescent="0.3">
      <c r="A31" s="14"/>
      <c r="B31" s="15"/>
      <c r="C31" s="11"/>
      <c r="D31" s="7" t="s">
        <v>32</v>
      </c>
      <c r="E31" s="42"/>
      <c r="F31" s="43"/>
      <c r="G31" s="43"/>
      <c r="H31" s="43"/>
      <c r="I31" s="43"/>
      <c r="J31" s="43"/>
      <c r="K31" s="44"/>
      <c r="L31" s="43">
        <v>81.400000000000006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4">SUM(G25:G31)</f>
        <v>25.300000000000004</v>
      </c>
      <c r="H32" s="19">
        <f t="shared" ref="H32" si="5">SUM(H25:H31)</f>
        <v>7.2100000000000009</v>
      </c>
      <c r="I32" s="19">
        <f t="shared" ref="I32" si="6">SUM(I25:I31)</f>
        <v>69</v>
      </c>
      <c r="J32" s="19">
        <f t="shared" ref="J32:L32" si="7">SUM(J25:J31)</f>
        <v>757.90000000000009</v>
      </c>
      <c r="K32" s="25"/>
      <c r="L32" s="19">
        <f t="shared" si="7"/>
        <v>81.400000000000006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61</v>
      </c>
      <c r="F33" s="43">
        <v>60</v>
      </c>
      <c r="G33" s="43">
        <v>1.2</v>
      </c>
      <c r="H33" s="43">
        <v>0.3</v>
      </c>
      <c r="I33" s="43">
        <v>5.2</v>
      </c>
      <c r="J33" s="43">
        <v>28</v>
      </c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77</v>
      </c>
      <c r="F35" s="43">
        <v>150</v>
      </c>
      <c r="G35" s="43">
        <v>11.3</v>
      </c>
      <c r="H35" s="43">
        <v>1.3</v>
      </c>
      <c r="I35" s="43">
        <v>15.3</v>
      </c>
      <c r="J35" s="43">
        <v>254.2</v>
      </c>
      <c r="K35" s="44">
        <v>506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48</v>
      </c>
      <c r="F36" s="43">
        <v>250</v>
      </c>
      <c r="G36" s="43">
        <v>6.6</v>
      </c>
      <c r="H36" s="43">
        <v>0.01</v>
      </c>
      <c r="I36" s="43">
        <v>33.200000000000003</v>
      </c>
      <c r="J36" s="43">
        <v>322</v>
      </c>
      <c r="K36" s="44">
        <v>681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4.0999999999999996</v>
      </c>
      <c r="H37" s="43">
        <v>5.2</v>
      </c>
      <c r="I37" s="43">
        <v>0.1</v>
      </c>
      <c r="J37" s="43">
        <v>80.2</v>
      </c>
      <c r="K37" s="44">
        <v>859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40</v>
      </c>
      <c r="G38" s="43">
        <v>2.1</v>
      </c>
      <c r="H38" s="43">
        <v>0.4</v>
      </c>
      <c r="I38" s="43">
        <v>15.2</v>
      </c>
      <c r="J38" s="43">
        <v>73.5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>
        <v>81.400000000000006</v>
      </c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25.300000000000004</v>
      </c>
      <c r="H42" s="19">
        <f t="shared" ref="H42" si="9">SUM(H33:H41)</f>
        <v>7.2100000000000009</v>
      </c>
      <c r="I42" s="19">
        <f t="shared" ref="I42" si="10">SUM(I33:I41)</f>
        <v>69</v>
      </c>
      <c r="J42" s="19">
        <f t="shared" ref="J42:L42" si="11">SUM(J33:J41)</f>
        <v>757.90000000000009</v>
      </c>
      <c r="K42" s="25"/>
      <c r="L42" s="19">
        <f t="shared" si="11"/>
        <v>81.400000000000006</v>
      </c>
    </row>
    <row r="43" spans="1:12" ht="15.75" customHeigh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1400</v>
      </c>
      <c r="G43" s="32">
        <f t="shared" ref="G43" si="12">G32+G42</f>
        <v>50.600000000000009</v>
      </c>
      <c r="H43" s="32">
        <f t="shared" ref="H43" si="13">H32+H42</f>
        <v>14.420000000000002</v>
      </c>
      <c r="I43" s="32">
        <f t="shared" ref="I43" si="14">I32+I42</f>
        <v>138</v>
      </c>
      <c r="J43" s="32">
        <f t="shared" ref="J43:L43" si="15">J32+J42</f>
        <v>1515.8000000000002</v>
      </c>
      <c r="K43" s="32"/>
      <c r="L43" s="32">
        <f t="shared" si="15"/>
        <v>162.80000000000001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320</v>
      </c>
      <c r="G44" s="40">
        <v>13.4</v>
      </c>
      <c r="H44" s="40">
        <v>13</v>
      </c>
      <c r="I44" s="40">
        <v>55.2</v>
      </c>
      <c r="J44" s="40">
        <v>396</v>
      </c>
      <c r="K44" s="41">
        <v>689</v>
      </c>
      <c r="L44" s="40"/>
    </row>
    <row r="45" spans="1:12" ht="14.4" x14ac:dyDescent="0.3">
      <c r="A45" s="23"/>
      <c r="B45" s="15"/>
      <c r="C45" s="11"/>
      <c r="D45" s="6" t="s">
        <v>52</v>
      </c>
      <c r="E45" s="42" t="s">
        <v>53</v>
      </c>
      <c r="F45" s="43">
        <v>60</v>
      </c>
      <c r="G45" s="43">
        <v>11.8</v>
      </c>
      <c r="H45" s="43">
        <v>24.1</v>
      </c>
      <c r="I45" s="43">
        <v>20.399999999999999</v>
      </c>
      <c r="J45" s="43">
        <v>206</v>
      </c>
      <c r="K45" s="44">
        <v>27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54</v>
      </c>
      <c r="F46" s="43">
        <v>200</v>
      </c>
      <c r="G46" s="43">
        <v>0.2</v>
      </c>
      <c r="H46" s="43">
        <v>0.1</v>
      </c>
      <c r="I46" s="43">
        <v>14</v>
      </c>
      <c r="J46" s="43">
        <v>28</v>
      </c>
      <c r="K46" s="44">
        <v>961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55</v>
      </c>
      <c r="F47" s="43">
        <v>30</v>
      </c>
      <c r="G47" s="43">
        <v>2.1</v>
      </c>
      <c r="H47" s="43">
        <v>0.4</v>
      </c>
      <c r="I47" s="43">
        <v>15.2</v>
      </c>
      <c r="J47" s="43">
        <v>73.5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 t="s">
        <v>44</v>
      </c>
      <c r="F48" s="43">
        <v>100</v>
      </c>
      <c r="G48" s="43">
        <v>1.29</v>
      </c>
      <c r="H48" s="43">
        <v>0.39</v>
      </c>
      <c r="I48" s="43">
        <v>26.95</v>
      </c>
      <c r="J48" s="43">
        <v>105.8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>
        <v>53</v>
      </c>
    </row>
    <row r="51" spans="1:12" ht="15" thickBot="1" x14ac:dyDescent="0.35">
      <c r="A51" s="24"/>
      <c r="B51" s="17"/>
      <c r="C51" s="8"/>
      <c r="D51" s="18" t="s">
        <v>33</v>
      </c>
      <c r="E51" s="9"/>
      <c r="F51" s="19">
        <f>SUM(F44:F50)</f>
        <v>710</v>
      </c>
      <c r="G51" s="19">
        <f t="shared" ref="G51" si="16">SUM(G44:G50)</f>
        <v>28.790000000000003</v>
      </c>
      <c r="H51" s="19">
        <f t="shared" ref="H51" si="17">SUM(H44:H50)</f>
        <v>37.99</v>
      </c>
      <c r="I51" s="19">
        <f t="shared" ref="I51" si="18">SUM(I44:I50)</f>
        <v>131.75</v>
      </c>
      <c r="J51" s="19">
        <f t="shared" ref="J51:L51" si="19">SUM(J44:J50)</f>
        <v>809.3</v>
      </c>
      <c r="K51" s="25"/>
      <c r="L51" s="19">
        <f t="shared" si="19"/>
        <v>53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5" t="s">
        <v>21</v>
      </c>
      <c r="E52" s="39" t="s">
        <v>51</v>
      </c>
      <c r="F52" s="40">
        <v>320</v>
      </c>
      <c r="G52" s="40">
        <v>13.4</v>
      </c>
      <c r="H52" s="40">
        <v>13</v>
      </c>
      <c r="I52" s="40">
        <v>55.2</v>
      </c>
      <c r="J52" s="40">
        <v>396</v>
      </c>
      <c r="K52" s="41">
        <v>689</v>
      </c>
      <c r="L52" s="40"/>
    </row>
    <row r="53" spans="1:12" ht="14.4" x14ac:dyDescent="0.3">
      <c r="A53" s="23"/>
      <c r="B53" s="15"/>
      <c r="C53" s="11"/>
      <c r="D53" s="6" t="s">
        <v>52</v>
      </c>
      <c r="E53" s="42" t="s">
        <v>53</v>
      </c>
      <c r="F53" s="43">
        <v>60</v>
      </c>
      <c r="G53" s="43">
        <v>11.8</v>
      </c>
      <c r="H53" s="43">
        <v>24.1</v>
      </c>
      <c r="I53" s="43">
        <v>20.399999999999999</v>
      </c>
      <c r="J53" s="43">
        <v>206</v>
      </c>
      <c r="K53" s="44">
        <v>27</v>
      </c>
      <c r="L53" s="43"/>
    </row>
    <row r="54" spans="1:12" ht="14.4" x14ac:dyDescent="0.3">
      <c r="A54" s="23"/>
      <c r="B54" s="15"/>
      <c r="C54" s="11"/>
      <c r="D54" s="7" t="s">
        <v>22</v>
      </c>
      <c r="E54" s="42" t="s">
        <v>54</v>
      </c>
      <c r="F54" s="43">
        <v>200</v>
      </c>
      <c r="G54" s="43">
        <v>0.2</v>
      </c>
      <c r="H54" s="43">
        <v>0.1</v>
      </c>
      <c r="I54" s="43">
        <v>14</v>
      </c>
      <c r="J54" s="43">
        <v>28</v>
      </c>
      <c r="K54" s="44">
        <v>961</v>
      </c>
      <c r="L54" s="43"/>
    </row>
    <row r="55" spans="1:12" ht="14.4" x14ac:dyDescent="0.3">
      <c r="A55" s="23"/>
      <c r="B55" s="15"/>
      <c r="C55" s="11"/>
      <c r="D55" s="7" t="s">
        <v>23</v>
      </c>
      <c r="E55" s="42" t="s">
        <v>55</v>
      </c>
      <c r="F55" s="43">
        <v>30</v>
      </c>
      <c r="G55" s="43">
        <v>2.1</v>
      </c>
      <c r="H55" s="43">
        <v>0.4</v>
      </c>
      <c r="I55" s="43">
        <v>15.2</v>
      </c>
      <c r="J55" s="43">
        <v>73.5</v>
      </c>
      <c r="K55" s="44"/>
      <c r="L55" s="43"/>
    </row>
    <row r="56" spans="1:12" ht="14.4" x14ac:dyDescent="0.3">
      <c r="A56" s="23"/>
      <c r="B56" s="15"/>
      <c r="C56" s="11"/>
      <c r="D56" s="7" t="s">
        <v>24</v>
      </c>
      <c r="E56" s="42" t="s">
        <v>44</v>
      </c>
      <c r="F56" s="43">
        <v>100</v>
      </c>
      <c r="G56" s="43">
        <v>1.29</v>
      </c>
      <c r="H56" s="43">
        <v>0.39</v>
      </c>
      <c r="I56" s="43">
        <v>26.95</v>
      </c>
      <c r="J56" s="43">
        <v>105.8</v>
      </c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51"/>
      <c r="E60" s="42"/>
      <c r="F60" s="43"/>
      <c r="G60" s="43"/>
      <c r="H60" s="43"/>
      <c r="I60" s="43"/>
      <c r="J60" s="43"/>
      <c r="K60" s="44"/>
      <c r="L60" s="43">
        <v>53</v>
      </c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28.790000000000003</v>
      </c>
      <c r="H61" s="19">
        <f t="shared" ref="H61" si="21">SUM(H52:H60)</f>
        <v>37.99</v>
      </c>
      <c r="I61" s="19">
        <f t="shared" ref="I61" si="22">SUM(I52:I60)</f>
        <v>131.75</v>
      </c>
      <c r="J61" s="19">
        <f t="shared" ref="J61:L61" si="23">SUM(J52:J60)</f>
        <v>809.3</v>
      </c>
      <c r="K61" s="25"/>
      <c r="L61" s="19">
        <f t="shared" si="23"/>
        <v>53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1420</v>
      </c>
      <c r="G62" s="32">
        <f t="shared" ref="G62" si="24">G51+G61</f>
        <v>57.580000000000005</v>
      </c>
      <c r="H62" s="32">
        <f t="shared" ref="H62" si="25">H51+H61</f>
        <v>75.98</v>
      </c>
      <c r="I62" s="32">
        <f t="shared" ref="I62" si="26">I51+I61</f>
        <v>263.5</v>
      </c>
      <c r="J62" s="32">
        <f t="shared" ref="J62:L62" si="27">J51+J61</f>
        <v>1618.6</v>
      </c>
      <c r="K62" s="32"/>
      <c r="L62" s="32">
        <f t="shared" si="27"/>
        <v>106</v>
      </c>
    </row>
    <row r="63" spans="1:12" ht="14.4" x14ac:dyDescent="0.3">
      <c r="A63" s="20">
        <v>1</v>
      </c>
      <c r="B63" s="21">
        <v>4</v>
      </c>
      <c r="C63" s="22" t="s">
        <v>20</v>
      </c>
      <c r="D63" s="7" t="s">
        <v>26</v>
      </c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7" t="s">
        <v>27</v>
      </c>
      <c r="E64" s="42" t="s">
        <v>57</v>
      </c>
      <c r="F64" s="43">
        <v>220</v>
      </c>
      <c r="G64" s="43">
        <v>14.2</v>
      </c>
      <c r="H64" s="43">
        <v>9.75</v>
      </c>
      <c r="I64" s="43">
        <v>7.62</v>
      </c>
      <c r="J64" s="43">
        <v>337.05</v>
      </c>
      <c r="K64" s="44">
        <v>89</v>
      </c>
      <c r="L64" s="43"/>
    </row>
    <row r="65" spans="1:12" ht="14.4" x14ac:dyDescent="0.3">
      <c r="A65" s="23"/>
      <c r="B65" s="15"/>
      <c r="C65" s="11"/>
      <c r="D65" s="7" t="s">
        <v>28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29</v>
      </c>
      <c r="E66" s="42" t="s">
        <v>58</v>
      </c>
      <c r="F66" s="43">
        <v>250</v>
      </c>
      <c r="G66" s="43">
        <v>12</v>
      </c>
      <c r="H66" s="43">
        <v>1.2</v>
      </c>
      <c r="I66" s="43">
        <v>0.2</v>
      </c>
      <c r="J66" s="43">
        <v>245.8</v>
      </c>
      <c r="K66" s="44">
        <v>694</v>
      </c>
      <c r="L66" s="43"/>
    </row>
    <row r="67" spans="1:12" ht="14.4" x14ac:dyDescent="0.3">
      <c r="A67" s="23"/>
      <c r="B67" s="15"/>
      <c r="C67" s="11"/>
      <c r="D67" s="7" t="s">
        <v>30</v>
      </c>
      <c r="E67" s="42" t="s">
        <v>46</v>
      </c>
      <c r="F67" s="43">
        <v>200</v>
      </c>
      <c r="G67" s="43">
        <v>0.2</v>
      </c>
      <c r="H67" s="43">
        <v>1</v>
      </c>
      <c r="I67" s="43">
        <v>14</v>
      </c>
      <c r="J67" s="43">
        <v>28</v>
      </c>
      <c r="K67" s="44">
        <v>943</v>
      </c>
      <c r="L67" s="43"/>
    </row>
    <row r="68" spans="1:12" ht="14.4" x14ac:dyDescent="0.3">
      <c r="A68" s="23"/>
      <c r="B68" s="15"/>
      <c r="C68" s="11"/>
      <c r="D68" s="7" t="s">
        <v>31</v>
      </c>
      <c r="E68" s="42" t="s">
        <v>55</v>
      </c>
      <c r="F68" s="43">
        <v>30</v>
      </c>
      <c r="G68" s="43">
        <v>2.1</v>
      </c>
      <c r="H68" s="43">
        <v>0.4</v>
      </c>
      <c r="I68" s="43">
        <v>15.2</v>
      </c>
      <c r="J68" s="43">
        <v>73.5</v>
      </c>
      <c r="K68" s="44"/>
      <c r="L68" s="43"/>
    </row>
    <row r="69" spans="1:12" ht="14.4" x14ac:dyDescent="0.3">
      <c r="A69" s="23"/>
      <c r="B69" s="15"/>
      <c r="C69" s="11"/>
      <c r="D69" s="7" t="s">
        <v>32</v>
      </c>
      <c r="E69" s="42"/>
      <c r="F69" s="43"/>
      <c r="G69" s="43"/>
      <c r="H69" s="43"/>
      <c r="I69" s="43"/>
      <c r="J69" s="43"/>
      <c r="K69" s="44"/>
      <c r="L69" s="43">
        <v>88</v>
      </c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700</v>
      </c>
      <c r="G70" s="19">
        <f t="shared" ref="G70" si="28">SUM(G63:G69)</f>
        <v>28.5</v>
      </c>
      <c r="H70" s="19">
        <f t="shared" ref="H70" si="29">SUM(H63:H69)</f>
        <v>12.35</v>
      </c>
      <c r="I70" s="19">
        <f t="shared" ref="I70" si="30">SUM(I63:I69)</f>
        <v>37.019999999999996</v>
      </c>
      <c r="J70" s="19">
        <f t="shared" ref="J70:L70" si="31">SUM(J63:J69)</f>
        <v>684.35</v>
      </c>
      <c r="K70" s="25"/>
      <c r="L70" s="19">
        <f t="shared" si="31"/>
        <v>88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57</v>
      </c>
      <c r="F72" s="43">
        <v>220</v>
      </c>
      <c r="G72" s="43">
        <v>14.2</v>
      </c>
      <c r="H72" s="43">
        <v>9.75</v>
      </c>
      <c r="I72" s="43">
        <v>7.62</v>
      </c>
      <c r="J72" s="43">
        <v>337.05</v>
      </c>
      <c r="K72" s="44">
        <v>89</v>
      </c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58</v>
      </c>
      <c r="F74" s="43">
        <v>250</v>
      </c>
      <c r="G74" s="43">
        <v>12</v>
      </c>
      <c r="H74" s="43">
        <v>1.2</v>
      </c>
      <c r="I74" s="43">
        <v>0.2</v>
      </c>
      <c r="J74" s="43">
        <v>245.8</v>
      </c>
      <c r="K74" s="44">
        <v>694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46</v>
      </c>
      <c r="F75" s="43">
        <v>200</v>
      </c>
      <c r="G75" s="43">
        <v>0.2</v>
      </c>
      <c r="H75" s="43">
        <v>1</v>
      </c>
      <c r="I75" s="43">
        <v>14</v>
      </c>
      <c r="J75" s="43">
        <v>28</v>
      </c>
      <c r="K75" s="44">
        <v>943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55</v>
      </c>
      <c r="F76" s="43">
        <v>30</v>
      </c>
      <c r="G76" s="43">
        <v>2.1</v>
      </c>
      <c r="H76" s="43">
        <v>0.4</v>
      </c>
      <c r="I76" s="43">
        <v>15.2</v>
      </c>
      <c r="J76" s="43">
        <v>73.5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>
        <v>88</v>
      </c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28.5</v>
      </c>
      <c r="H80" s="19">
        <f t="shared" ref="H80" si="33">SUM(H71:H79)</f>
        <v>12.35</v>
      </c>
      <c r="I80" s="19">
        <f t="shared" ref="I80" si="34">SUM(I71:I79)</f>
        <v>37.019999999999996</v>
      </c>
      <c r="J80" s="19">
        <f t="shared" ref="J80:L80" si="35">SUM(J71:J79)</f>
        <v>684.35</v>
      </c>
      <c r="K80" s="25"/>
      <c r="L80" s="19">
        <f t="shared" si="35"/>
        <v>88</v>
      </c>
    </row>
    <row r="81" spans="1:12" ht="15.75" customHeigh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1400</v>
      </c>
      <c r="G81" s="32">
        <f t="shared" ref="G81" si="36">G70+G80</f>
        <v>57</v>
      </c>
      <c r="H81" s="32">
        <f t="shared" ref="H81" si="37">H70+H80</f>
        <v>24.7</v>
      </c>
      <c r="I81" s="32">
        <f t="shared" ref="I81" si="38">I70+I80</f>
        <v>74.039999999999992</v>
      </c>
      <c r="J81" s="32">
        <f t="shared" ref="J81:L81" si="39">J70+J80</f>
        <v>1368.7</v>
      </c>
      <c r="K81" s="32"/>
      <c r="L81" s="32">
        <f t="shared" si="39"/>
        <v>176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250</v>
      </c>
      <c r="G82" s="40">
        <v>4.5599999999999996</v>
      </c>
      <c r="H82" s="40">
        <v>4.78</v>
      </c>
      <c r="I82" s="40">
        <v>16.649999999999999</v>
      </c>
      <c r="J82" s="40">
        <v>271.27999999999997</v>
      </c>
      <c r="K82" s="41">
        <v>469</v>
      </c>
      <c r="L82" s="40"/>
    </row>
    <row r="83" spans="1:12" ht="14.4" x14ac:dyDescent="0.3">
      <c r="A83" s="23"/>
      <c r="B83" s="15"/>
      <c r="C83" s="11"/>
      <c r="D83" s="6" t="s">
        <v>60</v>
      </c>
      <c r="E83" s="42" t="s">
        <v>53</v>
      </c>
      <c r="F83" s="43">
        <v>60</v>
      </c>
      <c r="G83" s="43">
        <v>11.8</v>
      </c>
      <c r="H83" s="43">
        <v>24.1</v>
      </c>
      <c r="I83" s="43">
        <v>20.399999999999999</v>
      </c>
      <c r="J83" s="43">
        <v>206</v>
      </c>
      <c r="K83" s="44">
        <v>27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54</v>
      </c>
      <c r="F84" s="43">
        <v>200</v>
      </c>
      <c r="G84" s="43">
        <v>0.2</v>
      </c>
      <c r="H84" s="43">
        <v>0.1</v>
      </c>
      <c r="I84" s="43">
        <v>14</v>
      </c>
      <c r="J84" s="43">
        <v>28</v>
      </c>
      <c r="K84" s="44">
        <v>961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55</v>
      </c>
      <c r="F85" s="43">
        <v>30</v>
      </c>
      <c r="G85" s="43">
        <v>2.1</v>
      </c>
      <c r="H85" s="43">
        <v>0.4</v>
      </c>
      <c r="I85" s="43">
        <v>15.2</v>
      </c>
      <c r="J85" s="43">
        <v>73.5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 t="s">
        <v>44</v>
      </c>
      <c r="F86" s="43">
        <v>200</v>
      </c>
      <c r="G86" s="43">
        <v>1.29</v>
      </c>
      <c r="H86" s="43">
        <v>0.39</v>
      </c>
      <c r="I86" s="43">
        <v>26.95</v>
      </c>
      <c r="J86" s="43">
        <v>105.8</v>
      </c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>
        <v>92</v>
      </c>
    </row>
    <row r="89" spans="1:12" ht="15" thickBot="1" x14ac:dyDescent="0.35">
      <c r="A89" s="24"/>
      <c r="B89" s="17"/>
      <c r="C89" s="8"/>
      <c r="D89" s="18" t="s">
        <v>33</v>
      </c>
      <c r="E89" s="9"/>
      <c r="F89" s="19">
        <f>SUM(F82:F88)</f>
        <v>740</v>
      </c>
      <c r="G89" s="19">
        <f t="shared" ref="G89" si="40">SUM(G82:G88)</f>
        <v>19.95</v>
      </c>
      <c r="H89" s="19">
        <f t="shared" ref="H89" si="41">SUM(H82:H88)</f>
        <v>29.770000000000003</v>
      </c>
      <c r="I89" s="19">
        <f t="shared" ref="I89" si="42">SUM(I82:I88)</f>
        <v>93.2</v>
      </c>
      <c r="J89" s="19">
        <f t="shared" ref="J89:L89" si="43">SUM(J82:J88)</f>
        <v>684.57999999999993</v>
      </c>
      <c r="K89" s="25"/>
      <c r="L89" s="19">
        <f t="shared" si="43"/>
        <v>92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5" t="s">
        <v>21</v>
      </c>
      <c r="E90" s="39" t="s">
        <v>59</v>
      </c>
      <c r="F90" s="40">
        <v>250</v>
      </c>
      <c r="G90" s="40">
        <v>4.5599999999999996</v>
      </c>
      <c r="H90" s="40">
        <v>4.78</v>
      </c>
      <c r="I90" s="40">
        <v>16.649999999999999</v>
      </c>
      <c r="J90" s="40">
        <v>271.27999999999997</v>
      </c>
      <c r="K90" s="41">
        <v>469</v>
      </c>
      <c r="L90" s="40"/>
    </row>
    <row r="91" spans="1:12" ht="14.4" x14ac:dyDescent="0.3">
      <c r="A91" s="23"/>
      <c r="B91" s="15"/>
      <c r="C91" s="11"/>
      <c r="D91" s="6" t="s">
        <v>60</v>
      </c>
      <c r="E91" s="42" t="s">
        <v>53</v>
      </c>
      <c r="F91" s="43">
        <v>60</v>
      </c>
      <c r="G91" s="43">
        <v>11.8</v>
      </c>
      <c r="H91" s="43">
        <v>24.1</v>
      </c>
      <c r="I91" s="43">
        <v>20.399999999999999</v>
      </c>
      <c r="J91" s="43">
        <v>206</v>
      </c>
      <c r="K91" s="44">
        <v>27</v>
      </c>
      <c r="L91" s="43"/>
    </row>
    <row r="92" spans="1:12" ht="14.4" x14ac:dyDescent="0.3">
      <c r="A92" s="23"/>
      <c r="B92" s="15"/>
      <c r="C92" s="11"/>
      <c r="D92" s="7" t="s">
        <v>22</v>
      </c>
      <c r="E92" s="42" t="s">
        <v>54</v>
      </c>
      <c r="F92" s="43">
        <v>200</v>
      </c>
      <c r="G92" s="43">
        <v>0.2</v>
      </c>
      <c r="H92" s="43">
        <v>0.1</v>
      </c>
      <c r="I92" s="43">
        <v>14</v>
      </c>
      <c r="J92" s="43">
        <v>28</v>
      </c>
      <c r="K92" s="44">
        <v>961</v>
      </c>
      <c r="L92" s="43"/>
    </row>
    <row r="93" spans="1:12" ht="14.4" x14ac:dyDescent="0.3">
      <c r="A93" s="23"/>
      <c r="B93" s="15"/>
      <c r="C93" s="11"/>
      <c r="D93" s="7" t="s">
        <v>23</v>
      </c>
      <c r="E93" s="42" t="s">
        <v>55</v>
      </c>
      <c r="F93" s="43">
        <v>30</v>
      </c>
      <c r="G93" s="43">
        <v>2.1</v>
      </c>
      <c r="H93" s="43">
        <v>0.4</v>
      </c>
      <c r="I93" s="43">
        <v>15.2</v>
      </c>
      <c r="J93" s="43">
        <v>73.5</v>
      </c>
      <c r="K93" s="44"/>
      <c r="L93" s="43"/>
    </row>
    <row r="94" spans="1:12" ht="14.4" x14ac:dyDescent="0.3">
      <c r="A94" s="23"/>
      <c r="B94" s="15"/>
      <c r="C94" s="11"/>
      <c r="D94" s="7" t="s">
        <v>24</v>
      </c>
      <c r="E94" s="42" t="s">
        <v>44</v>
      </c>
      <c r="F94" s="43">
        <v>200</v>
      </c>
      <c r="G94" s="43">
        <v>1.29</v>
      </c>
      <c r="H94" s="43">
        <v>0.39</v>
      </c>
      <c r="I94" s="43">
        <v>26.95</v>
      </c>
      <c r="J94" s="43">
        <v>105.8</v>
      </c>
      <c r="K94" s="44"/>
      <c r="L94" s="43"/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>
        <v>92</v>
      </c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4">SUM(G90:G98)</f>
        <v>19.95</v>
      </c>
      <c r="H99" s="19">
        <f t="shared" ref="H99" si="45">SUM(H90:H98)</f>
        <v>29.770000000000003</v>
      </c>
      <c r="I99" s="19">
        <f t="shared" ref="I99" si="46">SUM(I90:I98)</f>
        <v>93.2</v>
      </c>
      <c r="J99" s="19">
        <f t="shared" ref="J99:L99" si="47">SUM(J90:J98)</f>
        <v>684.57999999999993</v>
      </c>
      <c r="K99" s="25"/>
      <c r="L99" s="19">
        <f t="shared" si="47"/>
        <v>92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1480</v>
      </c>
      <c r="G100" s="32">
        <f t="shared" ref="G100" si="48">G89+G99</f>
        <v>39.9</v>
      </c>
      <c r="H100" s="32">
        <f t="shared" ref="H100" si="49">H89+H99</f>
        <v>59.540000000000006</v>
      </c>
      <c r="I100" s="32">
        <f t="shared" ref="I100" si="50">I89+I99</f>
        <v>186.4</v>
      </c>
      <c r="J100" s="32">
        <f t="shared" ref="J100:L100" si="51">J89+J99</f>
        <v>1369.1599999999999</v>
      </c>
      <c r="K100" s="32"/>
      <c r="L100" s="32">
        <f t="shared" si="51"/>
        <v>184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7" t="s">
        <v>28</v>
      </c>
      <c r="E101" s="42" t="s">
        <v>62</v>
      </c>
      <c r="F101" s="43">
        <v>150</v>
      </c>
      <c r="G101" s="43">
        <v>2</v>
      </c>
      <c r="H101" s="43">
        <v>1.3</v>
      </c>
      <c r="I101" s="43">
        <v>2</v>
      </c>
      <c r="J101" s="43">
        <v>290.2</v>
      </c>
      <c r="K101" s="44">
        <v>89</v>
      </c>
      <c r="L101" s="43"/>
    </row>
    <row r="102" spans="1:12" ht="14.4" x14ac:dyDescent="0.3">
      <c r="A102" s="23"/>
      <c r="B102" s="15"/>
      <c r="C102" s="11"/>
      <c r="D102" s="7" t="s">
        <v>29</v>
      </c>
      <c r="E102" s="42" t="s">
        <v>63</v>
      </c>
      <c r="F102" s="43">
        <v>200</v>
      </c>
      <c r="G102" s="43">
        <v>5.0999999999999996</v>
      </c>
      <c r="H102" s="43">
        <v>12</v>
      </c>
      <c r="I102" s="43">
        <v>37.299999999999997</v>
      </c>
      <c r="J102" s="43">
        <v>200.2</v>
      </c>
      <c r="K102" s="44">
        <v>171</v>
      </c>
      <c r="L102" s="43"/>
    </row>
    <row r="103" spans="1:12" ht="14.4" x14ac:dyDescent="0.3">
      <c r="A103" s="23"/>
      <c r="B103" s="15"/>
      <c r="C103" s="11"/>
      <c r="D103" s="7" t="s">
        <v>30</v>
      </c>
      <c r="E103" s="42" t="s">
        <v>46</v>
      </c>
      <c r="F103" s="43">
        <v>200</v>
      </c>
      <c r="G103" s="43">
        <v>0.2</v>
      </c>
      <c r="H103" s="43">
        <v>1</v>
      </c>
      <c r="I103" s="43">
        <v>14</v>
      </c>
      <c r="J103" s="43">
        <v>28</v>
      </c>
      <c r="K103" s="44">
        <v>943</v>
      </c>
      <c r="L103" s="43"/>
    </row>
    <row r="104" spans="1:12" ht="14.4" x14ac:dyDescent="0.3">
      <c r="A104" s="23"/>
      <c r="B104" s="15"/>
      <c r="C104" s="11"/>
      <c r="D104" s="7" t="s">
        <v>31</v>
      </c>
      <c r="E104" s="42" t="s">
        <v>55</v>
      </c>
      <c r="F104" s="43">
        <v>30</v>
      </c>
      <c r="G104" s="43">
        <v>2.1</v>
      </c>
      <c r="H104" s="43">
        <v>0.4</v>
      </c>
      <c r="I104" s="43">
        <v>15.2</v>
      </c>
      <c r="J104" s="43">
        <v>73.5</v>
      </c>
      <c r="K104" s="44"/>
      <c r="L104" s="43"/>
    </row>
    <row r="105" spans="1:12" ht="14.4" x14ac:dyDescent="0.3">
      <c r="A105" s="23"/>
      <c r="B105" s="15"/>
      <c r="C105" s="11"/>
      <c r="D105" s="7" t="s">
        <v>32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65</v>
      </c>
      <c r="E106" s="42" t="s">
        <v>64</v>
      </c>
      <c r="F106" s="43">
        <v>200</v>
      </c>
      <c r="G106" s="43">
        <v>1.29</v>
      </c>
      <c r="H106" s="43">
        <v>0.39</v>
      </c>
      <c r="I106" s="43">
        <v>26.95</v>
      </c>
      <c r="J106" s="43">
        <v>105.8</v>
      </c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>
        <v>79.8</v>
      </c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780</v>
      </c>
      <c r="G108" s="19">
        <f t="shared" ref="G108:J108" si="52">SUM(G101:G107)</f>
        <v>10.690000000000001</v>
      </c>
      <c r="H108" s="19">
        <f t="shared" si="52"/>
        <v>15.090000000000002</v>
      </c>
      <c r="I108" s="19">
        <f t="shared" si="52"/>
        <v>95.45</v>
      </c>
      <c r="J108" s="19">
        <f t="shared" si="52"/>
        <v>697.69999999999993</v>
      </c>
      <c r="K108" s="25"/>
      <c r="L108" s="19">
        <f t="shared" ref="L108" si="53">SUM(L101:L107)</f>
        <v>79.8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62</v>
      </c>
      <c r="F111" s="43">
        <v>150</v>
      </c>
      <c r="G111" s="43">
        <v>2</v>
      </c>
      <c r="H111" s="43">
        <v>1.3</v>
      </c>
      <c r="I111" s="43">
        <v>2</v>
      </c>
      <c r="J111" s="43">
        <v>290.2</v>
      </c>
      <c r="K111" s="44">
        <v>89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63</v>
      </c>
      <c r="F112" s="43">
        <v>200</v>
      </c>
      <c r="G112" s="43">
        <v>5.0999999999999996</v>
      </c>
      <c r="H112" s="43">
        <v>12</v>
      </c>
      <c r="I112" s="43">
        <v>37.299999999999997</v>
      </c>
      <c r="J112" s="43">
        <v>200.2</v>
      </c>
      <c r="K112" s="44">
        <v>171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46</v>
      </c>
      <c r="F113" s="43">
        <v>200</v>
      </c>
      <c r="G113" s="43">
        <v>0.2</v>
      </c>
      <c r="H113" s="43">
        <v>1</v>
      </c>
      <c r="I113" s="43">
        <v>14</v>
      </c>
      <c r="J113" s="43">
        <v>28</v>
      </c>
      <c r="K113" s="44">
        <v>943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55</v>
      </c>
      <c r="F114" s="43">
        <v>30</v>
      </c>
      <c r="G114" s="43">
        <v>2.1</v>
      </c>
      <c r="H114" s="43">
        <v>0.4</v>
      </c>
      <c r="I114" s="43">
        <v>15.2</v>
      </c>
      <c r="J114" s="43">
        <v>73.5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 t="s">
        <v>65</v>
      </c>
      <c r="E116" s="42" t="s">
        <v>64</v>
      </c>
      <c r="F116" s="43">
        <v>200</v>
      </c>
      <c r="G116" s="43">
        <v>1.29</v>
      </c>
      <c r="H116" s="43">
        <v>0.39</v>
      </c>
      <c r="I116" s="43">
        <v>26.95</v>
      </c>
      <c r="J116" s="43">
        <v>105.8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>
        <v>79.8</v>
      </c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780</v>
      </c>
      <c r="G118" s="19">
        <f t="shared" ref="G118:J118" si="54">SUM(G109:G117)</f>
        <v>10.690000000000001</v>
      </c>
      <c r="H118" s="19">
        <f t="shared" si="54"/>
        <v>15.090000000000002</v>
      </c>
      <c r="I118" s="19">
        <f t="shared" si="54"/>
        <v>95.45</v>
      </c>
      <c r="J118" s="19">
        <f t="shared" si="54"/>
        <v>697.69999999999993</v>
      </c>
      <c r="K118" s="25"/>
      <c r="L118" s="19">
        <f t="shared" ref="L118" si="55">SUM(L109:L117)</f>
        <v>79.8</v>
      </c>
    </row>
    <row r="119" spans="1:12" ht="15" thickBot="1" x14ac:dyDescent="0.3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1560</v>
      </c>
      <c r="G119" s="32">
        <f t="shared" ref="G119" si="56">G108+G118</f>
        <v>21.380000000000003</v>
      </c>
      <c r="H119" s="32">
        <f t="shared" ref="H119" si="57">H108+H118</f>
        <v>30.180000000000003</v>
      </c>
      <c r="I119" s="32">
        <f t="shared" ref="I119" si="58">I108+I118</f>
        <v>190.9</v>
      </c>
      <c r="J119" s="32">
        <f t="shared" ref="J119:L119" si="59">J108+J118</f>
        <v>1395.3999999999999</v>
      </c>
      <c r="K119" s="32"/>
      <c r="L119" s="32">
        <f t="shared" si="59"/>
        <v>159.6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7" t="s">
        <v>28</v>
      </c>
      <c r="E120" s="42" t="s">
        <v>66</v>
      </c>
      <c r="F120" s="43">
        <v>150</v>
      </c>
      <c r="G120" s="43">
        <v>2</v>
      </c>
      <c r="H120" s="43">
        <v>1.3</v>
      </c>
      <c r="I120" s="43">
        <v>2</v>
      </c>
      <c r="J120" s="43">
        <v>290.2</v>
      </c>
      <c r="K120" s="44">
        <v>591</v>
      </c>
      <c r="L120" s="43"/>
    </row>
    <row r="121" spans="1:12" ht="14.4" x14ac:dyDescent="0.3">
      <c r="A121" s="14"/>
      <c r="B121" s="15"/>
      <c r="C121" s="11"/>
      <c r="D121" s="7" t="s">
        <v>29</v>
      </c>
      <c r="E121" s="42" t="s">
        <v>67</v>
      </c>
      <c r="F121" s="43">
        <v>250</v>
      </c>
      <c r="G121" s="43">
        <v>4.2</v>
      </c>
      <c r="H121" s="43">
        <v>9.9</v>
      </c>
      <c r="I121" s="43">
        <v>23.32</v>
      </c>
      <c r="J121" s="43">
        <v>200.2</v>
      </c>
      <c r="K121" s="44">
        <v>378</v>
      </c>
      <c r="L121" s="43"/>
    </row>
    <row r="122" spans="1:12" ht="14.4" x14ac:dyDescent="0.3">
      <c r="A122" s="14"/>
      <c r="B122" s="15"/>
      <c r="C122" s="11"/>
      <c r="D122" s="7" t="s">
        <v>30</v>
      </c>
      <c r="E122" s="42" t="s">
        <v>68</v>
      </c>
      <c r="F122" s="43">
        <v>200</v>
      </c>
      <c r="G122" s="43">
        <v>0.2</v>
      </c>
      <c r="H122" s="43">
        <v>0</v>
      </c>
      <c r="I122" s="43">
        <v>14</v>
      </c>
      <c r="J122" s="43">
        <v>28</v>
      </c>
      <c r="K122" s="44">
        <v>951</v>
      </c>
      <c r="L122" s="43"/>
    </row>
    <row r="123" spans="1:12" ht="14.4" x14ac:dyDescent="0.3">
      <c r="A123" s="14"/>
      <c r="B123" s="15"/>
      <c r="C123" s="11"/>
      <c r="D123" s="7" t="s">
        <v>31</v>
      </c>
      <c r="E123" s="42" t="s">
        <v>55</v>
      </c>
      <c r="F123" s="43">
        <v>30</v>
      </c>
      <c r="G123" s="43">
        <v>2.1</v>
      </c>
      <c r="H123" s="43">
        <v>0.4</v>
      </c>
      <c r="I123" s="43">
        <v>15.2</v>
      </c>
      <c r="J123" s="43">
        <v>73.5</v>
      </c>
      <c r="K123" s="44"/>
      <c r="L123" s="43"/>
    </row>
    <row r="124" spans="1:12" ht="14.4" x14ac:dyDescent="0.3">
      <c r="A124" s="14"/>
      <c r="B124" s="15"/>
      <c r="C124" s="11"/>
      <c r="D124" s="7" t="s">
        <v>32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56</v>
      </c>
      <c r="E125" s="42" t="s">
        <v>47</v>
      </c>
      <c r="F125" s="43">
        <v>100</v>
      </c>
      <c r="G125" s="43">
        <v>8</v>
      </c>
      <c r="H125" s="43">
        <v>9.4</v>
      </c>
      <c r="I125" s="43">
        <v>69</v>
      </c>
      <c r="J125" s="43">
        <v>120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82</v>
      </c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730</v>
      </c>
      <c r="G127" s="19">
        <f t="shared" ref="G127:J127" si="60">SUM(G120:G126)</f>
        <v>16.5</v>
      </c>
      <c r="H127" s="19">
        <f t="shared" si="60"/>
        <v>21</v>
      </c>
      <c r="I127" s="19">
        <f t="shared" si="60"/>
        <v>123.52</v>
      </c>
      <c r="J127" s="19">
        <f t="shared" si="60"/>
        <v>711.9</v>
      </c>
      <c r="K127" s="25"/>
      <c r="L127" s="19">
        <f t="shared" ref="L127" si="61">SUM(L120:L126)</f>
        <v>82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66</v>
      </c>
      <c r="F130" s="43">
        <v>150</v>
      </c>
      <c r="G130" s="43">
        <v>2</v>
      </c>
      <c r="H130" s="43">
        <v>1.3</v>
      </c>
      <c r="I130" s="43">
        <v>2</v>
      </c>
      <c r="J130" s="43">
        <v>290.2</v>
      </c>
      <c r="K130" s="44">
        <v>591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67</v>
      </c>
      <c r="F131" s="43">
        <v>250</v>
      </c>
      <c r="G131" s="43">
        <v>4.2</v>
      </c>
      <c r="H131" s="43">
        <v>9.9</v>
      </c>
      <c r="I131" s="43">
        <v>23.32</v>
      </c>
      <c r="J131" s="43">
        <v>200.2</v>
      </c>
      <c r="K131" s="44">
        <v>378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68</v>
      </c>
      <c r="F132" s="43">
        <v>200</v>
      </c>
      <c r="G132" s="43">
        <v>0.2</v>
      </c>
      <c r="H132" s="43">
        <v>0</v>
      </c>
      <c r="I132" s="43">
        <v>14</v>
      </c>
      <c r="J132" s="43">
        <v>28</v>
      </c>
      <c r="K132" s="44">
        <v>951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55</v>
      </c>
      <c r="F133" s="43">
        <v>30</v>
      </c>
      <c r="G133" s="43">
        <v>2.1</v>
      </c>
      <c r="H133" s="43">
        <v>0.4</v>
      </c>
      <c r="I133" s="43">
        <v>15.2</v>
      </c>
      <c r="J133" s="43">
        <v>73.5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 t="s">
        <v>56</v>
      </c>
      <c r="E135" s="42" t="s">
        <v>47</v>
      </c>
      <c r="F135" s="43">
        <v>100</v>
      </c>
      <c r="G135" s="43">
        <v>8</v>
      </c>
      <c r="H135" s="43">
        <v>9.4</v>
      </c>
      <c r="I135" s="43">
        <v>69</v>
      </c>
      <c r="J135" s="43">
        <v>120</v>
      </c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>
        <v>82</v>
      </c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2">SUM(G128:G136)</f>
        <v>16.5</v>
      </c>
      <c r="H137" s="19">
        <f t="shared" si="62"/>
        <v>21</v>
      </c>
      <c r="I137" s="19">
        <f t="shared" si="62"/>
        <v>123.52</v>
      </c>
      <c r="J137" s="19">
        <f t="shared" si="62"/>
        <v>711.9</v>
      </c>
      <c r="K137" s="25"/>
      <c r="L137" s="19">
        <f t="shared" ref="L137" si="63">SUM(L128:L136)</f>
        <v>82</v>
      </c>
    </row>
    <row r="138" spans="1:12" ht="15" thickBot="1" x14ac:dyDescent="0.3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1460</v>
      </c>
      <c r="G138" s="32">
        <f t="shared" ref="G138" si="64">G127+G137</f>
        <v>33</v>
      </c>
      <c r="H138" s="32">
        <f t="shared" ref="H138" si="65">H127+H137</f>
        <v>42</v>
      </c>
      <c r="I138" s="32">
        <f t="shared" ref="I138" si="66">I127+I137</f>
        <v>247.04</v>
      </c>
      <c r="J138" s="32">
        <f t="shared" ref="J138:L138" si="67">J127+J137</f>
        <v>1423.8</v>
      </c>
      <c r="K138" s="32"/>
      <c r="L138" s="32">
        <f t="shared" si="67"/>
        <v>164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7" t="s">
        <v>26</v>
      </c>
      <c r="E139" s="42" t="s">
        <v>61</v>
      </c>
      <c r="F139" s="43">
        <v>100</v>
      </c>
      <c r="G139" s="43">
        <v>2</v>
      </c>
      <c r="H139" s="43">
        <v>0.5</v>
      </c>
      <c r="I139" s="43">
        <v>8.4</v>
      </c>
      <c r="J139" s="43">
        <v>36</v>
      </c>
      <c r="K139" s="44"/>
      <c r="L139" s="43"/>
    </row>
    <row r="140" spans="1:12" ht="14.4" x14ac:dyDescent="0.3">
      <c r="A140" s="23"/>
      <c r="B140" s="15"/>
      <c r="C140" s="11"/>
      <c r="D140" s="7" t="s">
        <v>27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28</v>
      </c>
      <c r="E141" s="42" t="s">
        <v>70</v>
      </c>
      <c r="F141" s="43">
        <v>160</v>
      </c>
      <c r="G141" s="43">
        <v>45</v>
      </c>
      <c r="H141" s="43">
        <v>19.3</v>
      </c>
      <c r="I141" s="43">
        <v>0.5</v>
      </c>
      <c r="J141" s="43">
        <v>250.2</v>
      </c>
      <c r="K141" s="44">
        <v>221</v>
      </c>
      <c r="L141" s="43"/>
    </row>
    <row r="142" spans="1:12" ht="15.75" customHeight="1" x14ac:dyDescent="0.3">
      <c r="A142" s="23"/>
      <c r="B142" s="15"/>
      <c r="C142" s="11"/>
      <c r="D142" s="7" t="s">
        <v>29</v>
      </c>
      <c r="E142" s="42" t="s">
        <v>69</v>
      </c>
      <c r="F142" s="43">
        <v>250</v>
      </c>
      <c r="G142" s="43">
        <v>4.2</v>
      </c>
      <c r="H142" s="43">
        <v>9.9</v>
      </c>
      <c r="I142" s="43">
        <v>23.32</v>
      </c>
      <c r="J142" s="43">
        <v>360.2</v>
      </c>
      <c r="K142" s="44">
        <v>645</v>
      </c>
      <c r="L142" s="43"/>
    </row>
    <row r="143" spans="1:12" ht="14.4" x14ac:dyDescent="0.3">
      <c r="A143" s="23"/>
      <c r="B143" s="15"/>
      <c r="C143" s="11"/>
      <c r="D143" s="7" t="s">
        <v>30</v>
      </c>
      <c r="E143" s="42" t="s">
        <v>46</v>
      </c>
      <c r="F143" s="43">
        <v>200</v>
      </c>
      <c r="G143" s="43">
        <v>0.2</v>
      </c>
      <c r="H143" s="43">
        <v>1</v>
      </c>
      <c r="I143" s="43">
        <v>14</v>
      </c>
      <c r="J143" s="43">
        <v>28</v>
      </c>
      <c r="K143" s="44">
        <v>943</v>
      </c>
      <c r="L143" s="43"/>
    </row>
    <row r="144" spans="1:12" ht="14.4" x14ac:dyDescent="0.3">
      <c r="A144" s="23"/>
      <c r="B144" s="15"/>
      <c r="C144" s="11"/>
      <c r="D144" s="7" t="s">
        <v>31</v>
      </c>
      <c r="E144" s="42" t="s">
        <v>55</v>
      </c>
      <c r="F144" s="43">
        <v>30</v>
      </c>
      <c r="G144" s="43">
        <v>2.1</v>
      </c>
      <c r="H144" s="43">
        <v>0.4</v>
      </c>
      <c r="I144" s="43">
        <v>15.2</v>
      </c>
      <c r="J144" s="43">
        <v>73.5</v>
      </c>
      <c r="K144" s="44"/>
      <c r="L144" s="43"/>
    </row>
    <row r="145" spans="1:12" ht="14.4" x14ac:dyDescent="0.3">
      <c r="A145" s="23"/>
      <c r="B145" s="15"/>
      <c r="C145" s="11"/>
      <c r="D145" s="7" t="s">
        <v>32</v>
      </c>
      <c r="E145" s="42"/>
      <c r="F145" s="43"/>
      <c r="G145" s="43"/>
      <c r="H145" s="43"/>
      <c r="I145" s="43"/>
      <c r="J145" s="43"/>
      <c r="K145" s="44"/>
      <c r="L145" s="43">
        <v>84.5</v>
      </c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740</v>
      </c>
      <c r="G146" s="19">
        <f t="shared" ref="G146:J146" si="68">SUM(G139:G145)</f>
        <v>53.500000000000007</v>
      </c>
      <c r="H146" s="19">
        <f t="shared" si="68"/>
        <v>31.1</v>
      </c>
      <c r="I146" s="19">
        <f t="shared" si="68"/>
        <v>61.42</v>
      </c>
      <c r="J146" s="19">
        <f t="shared" si="68"/>
        <v>747.9</v>
      </c>
      <c r="K146" s="25"/>
      <c r="L146" s="19">
        <f t="shared" ref="L146" si="69">SUM(L139:L145)</f>
        <v>84.5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61</v>
      </c>
      <c r="F147" s="43">
        <v>100</v>
      </c>
      <c r="G147" s="43">
        <v>2</v>
      </c>
      <c r="H147" s="43">
        <v>0.5</v>
      </c>
      <c r="I147" s="43">
        <v>8.4</v>
      </c>
      <c r="J147" s="43">
        <v>36</v>
      </c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70</v>
      </c>
      <c r="F149" s="43">
        <v>160</v>
      </c>
      <c r="G149" s="43">
        <v>45</v>
      </c>
      <c r="H149" s="43">
        <v>19.3</v>
      </c>
      <c r="I149" s="43">
        <v>0.5</v>
      </c>
      <c r="J149" s="43">
        <v>250.2</v>
      </c>
      <c r="K149" s="44">
        <v>221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69</v>
      </c>
      <c r="F150" s="43">
        <v>250</v>
      </c>
      <c r="G150" s="43">
        <v>4.2</v>
      </c>
      <c r="H150" s="43">
        <v>9.9</v>
      </c>
      <c r="I150" s="43">
        <v>23.32</v>
      </c>
      <c r="J150" s="43">
        <v>360.2</v>
      </c>
      <c r="K150" s="44">
        <v>645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46</v>
      </c>
      <c r="F151" s="43">
        <v>200</v>
      </c>
      <c r="G151" s="43">
        <v>0.2</v>
      </c>
      <c r="H151" s="43">
        <v>1</v>
      </c>
      <c r="I151" s="43">
        <v>14</v>
      </c>
      <c r="J151" s="43">
        <v>28</v>
      </c>
      <c r="K151" s="44">
        <v>943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55</v>
      </c>
      <c r="F152" s="43">
        <v>30</v>
      </c>
      <c r="G152" s="43">
        <v>2.1</v>
      </c>
      <c r="H152" s="43">
        <v>0.4</v>
      </c>
      <c r="I152" s="43">
        <v>15.2</v>
      </c>
      <c r="J152" s="43">
        <v>73.5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>
        <v>84.5</v>
      </c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740</v>
      </c>
      <c r="G156" s="19">
        <f t="shared" ref="G156:J156" si="70">SUM(G147:G155)</f>
        <v>53.500000000000007</v>
      </c>
      <c r="H156" s="19">
        <f t="shared" si="70"/>
        <v>31.1</v>
      </c>
      <c r="I156" s="19">
        <f t="shared" si="70"/>
        <v>61.42</v>
      </c>
      <c r="J156" s="19">
        <f t="shared" si="70"/>
        <v>747.9</v>
      </c>
      <c r="K156" s="25"/>
      <c r="L156" s="19">
        <f t="shared" ref="L156" si="71">SUM(L147:L155)</f>
        <v>84.5</v>
      </c>
    </row>
    <row r="157" spans="1:12" ht="15" thickBot="1" x14ac:dyDescent="0.3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1480</v>
      </c>
      <c r="G157" s="32">
        <f t="shared" ref="G157" si="72">G146+G156</f>
        <v>107.00000000000001</v>
      </c>
      <c r="H157" s="32">
        <f t="shared" ref="H157" si="73">H146+H156</f>
        <v>62.2</v>
      </c>
      <c r="I157" s="32">
        <f t="shared" ref="I157" si="74">I146+I156</f>
        <v>122.84</v>
      </c>
      <c r="J157" s="32">
        <f t="shared" ref="J157:L157" si="75">J146+J156</f>
        <v>1495.8</v>
      </c>
      <c r="K157" s="32"/>
      <c r="L157" s="32">
        <f t="shared" si="75"/>
        <v>169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7" t="s">
        <v>27</v>
      </c>
      <c r="E158" s="42" t="s">
        <v>71</v>
      </c>
      <c r="F158" s="43">
        <v>250</v>
      </c>
      <c r="G158" s="43">
        <v>2.13</v>
      </c>
      <c r="H158" s="43">
        <v>5.08</v>
      </c>
      <c r="I158" s="43">
        <v>20.2</v>
      </c>
      <c r="J158" s="43">
        <v>201.3</v>
      </c>
      <c r="K158" s="44">
        <v>251</v>
      </c>
      <c r="L158" s="43"/>
    </row>
    <row r="159" spans="1:12" ht="14.4" x14ac:dyDescent="0.3">
      <c r="A159" s="23"/>
      <c r="B159" s="15"/>
      <c r="C159" s="11"/>
      <c r="D159" s="7" t="s">
        <v>30</v>
      </c>
      <c r="E159" s="42" t="s">
        <v>46</v>
      </c>
      <c r="F159" s="43">
        <v>200</v>
      </c>
      <c r="G159" s="43">
        <v>0.2</v>
      </c>
      <c r="H159" s="43">
        <v>1</v>
      </c>
      <c r="I159" s="43">
        <v>14</v>
      </c>
      <c r="J159" s="43">
        <v>28</v>
      </c>
      <c r="K159" s="44">
        <v>943</v>
      </c>
      <c r="L159" s="43"/>
    </row>
    <row r="160" spans="1:12" ht="14.4" x14ac:dyDescent="0.3">
      <c r="A160" s="23"/>
      <c r="B160" s="15"/>
      <c r="C160" s="11"/>
      <c r="D160" s="7" t="s">
        <v>31</v>
      </c>
      <c r="E160" s="42" t="s">
        <v>55</v>
      </c>
      <c r="F160" s="43">
        <v>30</v>
      </c>
      <c r="G160" s="43">
        <v>2.1</v>
      </c>
      <c r="H160" s="43">
        <v>0.4</v>
      </c>
      <c r="I160" s="43">
        <v>15.2</v>
      </c>
      <c r="J160" s="43">
        <v>73.5</v>
      </c>
      <c r="K160" s="44"/>
      <c r="L160" s="43"/>
    </row>
    <row r="161" spans="1:12" ht="14.4" x14ac:dyDescent="0.3">
      <c r="A161" s="23"/>
      <c r="B161" s="15"/>
      <c r="C161" s="11"/>
      <c r="D161" s="7" t="s">
        <v>32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6" t="s">
        <v>72</v>
      </c>
      <c r="E162" s="42" t="s">
        <v>44</v>
      </c>
      <c r="F162" s="43">
        <v>200</v>
      </c>
      <c r="G162" s="43">
        <v>2.58</v>
      </c>
      <c r="H162" s="43">
        <v>0.78</v>
      </c>
      <c r="I162" s="43">
        <v>53.2</v>
      </c>
      <c r="J162" s="43">
        <v>210</v>
      </c>
      <c r="K162" s="44"/>
      <c r="L162" s="43"/>
    </row>
    <row r="163" spans="1:12" ht="14.4" x14ac:dyDescent="0.3">
      <c r="A163" s="23"/>
      <c r="B163" s="15"/>
      <c r="C163" s="11"/>
      <c r="D163" s="6" t="s">
        <v>73</v>
      </c>
      <c r="E163" s="42" t="s">
        <v>74</v>
      </c>
      <c r="F163" s="43">
        <v>100</v>
      </c>
      <c r="G163" s="43">
        <v>1.2</v>
      </c>
      <c r="H163" s="43">
        <v>0</v>
      </c>
      <c r="I163" s="43">
        <v>18.2</v>
      </c>
      <c r="J163" s="43">
        <v>170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>
        <v>59</v>
      </c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780</v>
      </c>
      <c r="G165" s="19">
        <f t="shared" ref="G165:J165" si="76">SUM(G158:G164)</f>
        <v>8.2099999999999991</v>
      </c>
      <c r="H165" s="19">
        <f t="shared" si="76"/>
        <v>7.2600000000000007</v>
      </c>
      <c r="I165" s="19">
        <f t="shared" si="76"/>
        <v>120.80000000000001</v>
      </c>
      <c r="J165" s="19">
        <f t="shared" si="76"/>
        <v>682.8</v>
      </c>
      <c r="K165" s="25"/>
      <c r="L165" s="19">
        <f t="shared" ref="L165" si="77">SUM(L158:L164)</f>
        <v>59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71</v>
      </c>
      <c r="F167" s="43">
        <v>250</v>
      </c>
      <c r="G167" s="43">
        <v>2.13</v>
      </c>
      <c r="H167" s="43">
        <v>5.08</v>
      </c>
      <c r="I167" s="43">
        <v>20.2</v>
      </c>
      <c r="J167" s="43">
        <v>201.3</v>
      </c>
      <c r="K167" s="44">
        <v>251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46</v>
      </c>
      <c r="F170" s="43">
        <v>200</v>
      </c>
      <c r="G170" s="43">
        <v>0.2</v>
      </c>
      <c r="H170" s="43">
        <v>1</v>
      </c>
      <c r="I170" s="43">
        <v>14</v>
      </c>
      <c r="J170" s="43">
        <v>28</v>
      </c>
      <c r="K170" s="44">
        <v>943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55</v>
      </c>
      <c r="F171" s="43">
        <v>30</v>
      </c>
      <c r="G171" s="43">
        <v>2.1</v>
      </c>
      <c r="H171" s="43">
        <v>0.4</v>
      </c>
      <c r="I171" s="43">
        <v>15.2</v>
      </c>
      <c r="J171" s="43">
        <v>73.5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 t="s">
        <v>72</v>
      </c>
      <c r="E173" s="42" t="s">
        <v>44</v>
      </c>
      <c r="F173" s="43">
        <v>200</v>
      </c>
      <c r="G173" s="43">
        <v>2.58</v>
      </c>
      <c r="H173" s="43">
        <v>0.78</v>
      </c>
      <c r="I173" s="43">
        <v>53.2</v>
      </c>
      <c r="J173" s="43">
        <v>210</v>
      </c>
      <c r="K173" s="44"/>
      <c r="L173" s="43"/>
    </row>
    <row r="174" spans="1:12" ht="14.4" x14ac:dyDescent="0.3">
      <c r="A174" s="23"/>
      <c r="B174" s="15"/>
      <c r="C174" s="11"/>
      <c r="D174" s="6" t="s">
        <v>73</v>
      </c>
      <c r="E174" s="42" t="s">
        <v>74</v>
      </c>
      <c r="F174" s="43">
        <v>100</v>
      </c>
      <c r="G174" s="43">
        <v>1.2</v>
      </c>
      <c r="H174" s="43">
        <v>0</v>
      </c>
      <c r="I174" s="43">
        <v>18.2</v>
      </c>
      <c r="J174" s="43">
        <v>170</v>
      </c>
      <c r="K174" s="44"/>
      <c r="L174" s="43">
        <v>59</v>
      </c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8">SUM(G166:G174)</f>
        <v>8.2099999999999991</v>
      </c>
      <c r="H175" s="19">
        <f t="shared" si="78"/>
        <v>7.2600000000000007</v>
      </c>
      <c r="I175" s="19">
        <f t="shared" si="78"/>
        <v>120.80000000000001</v>
      </c>
      <c r="J175" s="19">
        <f t="shared" si="78"/>
        <v>682.8</v>
      </c>
      <c r="K175" s="25"/>
      <c r="L175" s="19">
        <f t="shared" ref="L175" si="79">SUM(L166:L174)</f>
        <v>59</v>
      </c>
    </row>
    <row r="176" spans="1:12" ht="14.4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1560</v>
      </c>
      <c r="G176" s="32">
        <f t="shared" ref="G176" si="80">G165+G175</f>
        <v>16.419999999999998</v>
      </c>
      <c r="H176" s="32">
        <f t="shared" ref="H176" si="81">H165+H175</f>
        <v>14.520000000000001</v>
      </c>
      <c r="I176" s="32">
        <f t="shared" ref="I176" si="82">I165+I175</f>
        <v>241.60000000000002</v>
      </c>
      <c r="J176" s="32">
        <f t="shared" ref="J176:L176" si="83">J165+J175</f>
        <v>1365.6</v>
      </c>
      <c r="K176" s="32"/>
      <c r="L176" s="32">
        <f t="shared" si="83"/>
        <v>118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75</v>
      </c>
      <c r="F177" s="40">
        <v>200</v>
      </c>
      <c r="G177" s="40">
        <v>4.5599999999999996</v>
      </c>
      <c r="H177" s="40">
        <v>4.78</v>
      </c>
      <c r="I177" s="40">
        <v>16.649999999999999</v>
      </c>
      <c r="J177" s="40">
        <v>182.3</v>
      </c>
      <c r="K177" s="41">
        <v>236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0.2</v>
      </c>
      <c r="H179" s="43">
        <v>1</v>
      </c>
      <c r="I179" s="43">
        <v>14</v>
      </c>
      <c r="J179" s="43">
        <v>28</v>
      </c>
      <c r="K179" s="44">
        <v>943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55</v>
      </c>
      <c r="F180" s="43">
        <v>30</v>
      </c>
      <c r="G180" s="43">
        <v>2.1</v>
      </c>
      <c r="H180" s="43">
        <v>0.4</v>
      </c>
      <c r="I180" s="43">
        <v>15.2</v>
      </c>
      <c r="J180" s="43">
        <v>73.5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 t="s">
        <v>44</v>
      </c>
      <c r="F181" s="43">
        <v>180</v>
      </c>
      <c r="G181" s="43">
        <v>2.0299999999999998</v>
      </c>
      <c r="H181" s="43">
        <v>0.6</v>
      </c>
      <c r="I181" s="43">
        <v>42.3</v>
      </c>
      <c r="J181" s="43">
        <v>200</v>
      </c>
      <c r="K181" s="44"/>
      <c r="L181" s="43"/>
    </row>
    <row r="182" spans="1:12" ht="14.4" x14ac:dyDescent="0.3">
      <c r="A182" s="23"/>
      <c r="B182" s="15"/>
      <c r="C182" s="11"/>
      <c r="D182" s="6" t="s">
        <v>73</v>
      </c>
      <c r="E182" s="42" t="s">
        <v>74</v>
      </c>
      <c r="F182" s="43">
        <v>100</v>
      </c>
      <c r="G182" s="43">
        <v>1.2</v>
      </c>
      <c r="H182" s="43">
        <v>0</v>
      </c>
      <c r="I182" s="43">
        <v>18.2</v>
      </c>
      <c r="J182" s="43">
        <v>196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71.900000000000006</v>
      </c>
    </row>
    <row r="184" spans="1:12" ht="15.75" customHeight="1" thickBot="1" x14ac:dyDescent="0.35">
      <c r="A184" s="24"/>
      <c r="B184" s="17"/>
      <c r="C184" s="8"/>
      <c r="D184" s="18" t="s">
        <v>33</v>
      </c>
      <c r="E184" s="9"/>
      <c r="F184" s="19">
        <f>SUM(F177:F183)</f>
        <v>710</v>
      </c>
      <c r="G184" s="19">
        <f t="shared" ref="G184:J184" si="84">SUM(G177:G183)</f>
        <v>10.089999999999998</v>
      </c>
      <c r="H184" s="19">
        <f t="shared" si="84"/>
        <v>6.78</v>
      </c>
      <c r="I184" s="19">
        <f t="shared" si="84"/>
        <v>106.35</v>
      </c>
      <c r="J184" s="19">
        <f t="shared" si="84"/>
        <v>679.8</v>
      </c>
      <c r="K184" s="25"/>
      <c r="L184" s="19">
        <f t="shared" ref="L184" si="85">SUM(L177:L183)</f>
        <v>71.900000000000006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5" t="s">
        <v>21</v>
      </c>
      <c r="E185" s="39" t="s">
        <v>75</v>
      </c>
      <c r="F185" s="40">
        <v>200</v>
      </c>
      <c r="G185" s="40">
        <v>4.5599999999999996</v>
      </c>
      <c r="H185" s="40">
        <v>4.78</v>
      </c>
      <c r="I185" s="40">
        <v>16.649999999999999</v>
      </c>
      <c r="J185" s="40">
        <v>182.3</v>
      </c>
      <c r="K185" s="41">
        <v>236</v>
      </c>
      <c r="L185" s="40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22</v>
      </c>
      <c r="E187" s="42" t="s">
        <v>46</v>
      </c>
      <c r="F187" s="43">
        <v>200</v>
      </c>
      <c r="G187" s="43">
        <v>0.2</v>
      </c>
      <c r="H187" s="43">
        <v>1</v>
      </c>
      <c r="I187" s="43">
        <v>14</v>
      </c>
      <c r="J187" s="43">
        <v>28</v>
      </c>
      <c r="K187" s="44">
        <v>943</v>
      </c>
      <c r="L187" s="43"/>
    </row>
    <row r="188" spans="1:12" ht="14.4" x14ac:dyDescent="0.3">
      <c r="A188" s="23"/>
      <c r="B188" s="15"/>
      <c r="C188" s="11"/>
      <c r="D188" s="7" t="s">
        <v>23</v>
      </c>
      <c r="E188" s="42" t="s">
        <v>55</v>
      </c>
      <c r="F188" s="43">
        <v>30</v>
      </c>
      <c r="G188" s="43">
        <v>2.1</v>
      </c>
      <c r="H188" s="43">
        <v>0.4</v>
      </c>
      <c r="I188" s="43">
        <v>15.2</v>
      </c>
      <c r="J188" s="43">
        <v>73.5</v>
      </c>
      <c r="K188" s="44"/>
      <c r="L188" s="43"/>
    </row>
    <row r="189" spans="1:12" ht="14.4" x14ac:dyDescent="0.3">
      <c r="A189" s="23"/>
      <c r="B189" s="15"/>
      <c r="C189" s="11"/>
      <c r="D189" s="7" t="s">
        <v>24</v>
      </c>
      <c r="E189" s="42" t="s">
        <v>44</v>
      </c>
      <c r="F189" s="43">
        <v>180</v>
      </c>
      <c r="G189" s="43">
        <v>2.0299999999999998</v>
      </c>
      <c r="H189" s="43">
        <v>0.6</v>
      </c>
      <c r="I189" s="43">
        <v>42.3</v>
      </c>
      <c r="J189" s="43">
        <v>200</v>
      </c>
      <c r="K189" s="44"/>
      <c r="L189" s="43"/>
    </row>
    <row r="190" spans="1:12" ht="14.4" x14ac:dyDescent="0.3">
      <c r="A190" s="23"/>
      <c r="B190" s="15"/>
      <c r="C190" s="11"/>
      <c r="D190" s="6" t="s">
        <v>73</v>
      </c>
      <c r="E190" s="42" t="s">
        <v>74</v>
      </c>
      <c r="F190" s="43">
        <v>100</v>
      </c>
      <c r="G190" s="43">
        <v>1.2</v>
      </c>
      <c r="H190" s="43">
        <v>0</v>
      </c>
      <c r="I190" s="43">
        <v>18.2</v>
      </c>
      <c r="J190" s="43">
        <v>196</v>
      </c>
      <c r="K190" s="44"/>
      <c r="L190" s="43"/>
    </row>
    <row r="191" spans="1:12" ht="14.4" x14ac:dyDescent="0.3">
      <c r="A191" s="23"/>
      <c r="B191" s="15"/>
      <c r="C191" s="11"/>
      <c r="D191" s="7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>
        <v>71.900000000000006</v>
      </c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710</v>
      </c>
      <c r="G194" s="19">
        <f t="shared" ref="G194:J194" si="86">SUM(G185:G193)</f>
        <v>10.089999999999998</v>
      </c>
      <c r="H194" s="19">
        <f t="shared" si="86"/>
        <v>6.78</v>
      </c>
      <c r="I194" s="19">
        <f t="shared" si="86"/>
        <v>106.35</v>
      </c>
      <c r="J194" s="19">
        <f t="shared" si="86"/>
        <v>679.8</v>
      </c>
      <c r="K194" s="25"/>
      <c r="L194" s="19">
        <f t="shared" ref="L194" si="87">SUM(L185:L193)</f>
        <v>71.900000000000006</v>
      </c>
    </row>
    <row r="195" spans="1:12" ht="14.4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1420</v>
      </c>
      <c r="G195" s="32">
        <f t="shared" ref="G195" si="88">G184+G194</f>
        <v>20.179999999999996</v>
      </c>
      <c r="H195" s="32">
        <f t="shared" ref="H195" si="89">H184+H194</f>
        <v>13.56</v>
      </c>
      <c r="I195" s="32">
        <f t="shared" ref="I195" si="90">I184+I194</f>
        <v>212.7</v>
      </c>
      <c r="J195" s="32">
        <f t="shared" ref="J195:L195" si="91">J184+J194</f>
        <v>1359.6</v>
      </c>
      <c r="K195" s="32"/>
      <c r="L195" s="32">
        <f t="shared" si="91"/>
        <v>143.80000000000001</v>
      </c>
    </row>
    <row r="196" spans="1:12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1458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46.853999999999999</v>
      </c>
      <c r="H196" s="34">
        <f t="shared" si="92"/>
        <v>42.297999999999995</v>
      </c>
      <c r="I196" s="34">
        <f t="shared" si="92"/>
        <v>192.392</v>
      </c>
      <c r="J196" s="34">
        <f t="shared" si="92"/>
        <v>1466.6659999999999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149.02000000000001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2022-05-16T14:23:56Z</dcterms:created>
  <dcterms:modified xsi:type="dcterms:W3CDTF">2024-01-11T12:00:00Z</dcterms:modified>
</cp:coreProperties>
</file>